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ad34bca53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0fdde94078d742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0"/>
  </x:numFmts>
  <x:fonts count="5">
    <x:font>
      <x:sz val="11"/>
      <x:name val="Carlito"/>
    </x:font>
    <x:font>
      <x:sz val="10"/>
      <x:color rgb="FF233342"/>
      <x:name val="Arial"/>
    </x:font>
    <x:font>
      <x:b/>
      <x:sz val="16"/>
      <x:color rgb="FF233342"/>
      <x:name val="Arial"/>
    </x:font>
    <x:font>
      <x:b/>
      <x:sz val="10"/>
      <x:color rgb="FFFFFFFF"/>
      <x:name val="Arial"/>
    </x:font>
    <x:font>
      <x:sz val="10"/>
      <x:color rgb="FF165AB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33342"/>
      </x:patternFill>
    </x:fill>
    <x:fill>
      <x:patternFill patternType="solid">
        <x:fgColor rgb="FFFFF2CC"/>
      </x:patternFill>
    </x:fill>
    <x:fill>
      <x:patternFill patternType="solid">
        <x:fgColor rgb="FFFFF8E8"/>
      </x:patternFill>
    </x:fill>
    <x:fill>
      <x:patternFill patternType="solid">
        <x:fgColor rgb="FFF0F3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32323"/>
      </x:font>
      <x:fill>
        <x:patternFill>
          <x:bgColor rgb="FFFFE1DE"/>
        </x:patternFill>
      </x:fill>
    </x:dxf>
    <x:dxf>
      <x:font>
        <x:b/>
        <x:color rgb="FF973B00"/>
      </x:font>
      <x:fill>
        <x:patternFill>
          <x:bgColor rgb="FFFFE8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8a6d691414bb1" /><Relationship Type="http://schemas.openxmlformats.org/officeDocument/2006/relationships/theme" Target="/xl/theme/theme1.xml" Id="R4787a3383d024192" /><Relationship Type="http://schemas.openxmlformats.org/officeDocument/2006/relationships/sharedStrings" Target="/xl/sharedStrings.xml" Id="Rd0e5dea84985438a" /><Relationship Type="http://schemas.openxmlformats.org/officeDocument/2006/relationships/worksheet" Target="/xl/worksheets/sheet1.xml" Id="R0fdde94078d74283" /></Relationships>
</file>

<file path=xl/tables/table1.xml><?xml version="1.0" encoding="utf-8"?>
<x:table xmlns:x="http://schemas.openxmlformats.org/spreadsheetml/2006/main" id="1" name="Applications10" displayName="Applications10" ref="A10:L20" headerRowCount="1" totalsRowCount="0" totalsRowShown="0">
  <x:tableColumns count="12">
    <x:tableColumn id="1" name="ID"/>
    <x:tableColumn id="2" name="Company"/>
    <x:tableColumn id="3" name="Role"/>
    <x:tableColumn id="4" name="Job link"/>
    <x:tableColumn id="5" name="Applied date"/>
    <x:tableColumn id="6" name="Stage"/>
    <x:tableColumn id="7" name="Next action"/>
    <x:tableColumn id="8" name="Action due"/>
    <x:tableColumn id="9" name="Interview date"/>
    <x:tableColumn id="10" name="Notes"/>
    <x:tableColumn id="11" name="Attention"/>
    <x:tableColumn id="12" name="Days since appli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bc931ca19874e2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30" hidden="0" customWidth="1"/>
    <x:col min="5" max="5" width="18" hidden="0" customWidth="1"/>
    <x:col min="6" max="6" width="18" hidden="0" customWidth="1"/>
    <x:col min="7" max="7" width="28" hidden="0" customWidth="1"/>
    <x:col min="8" max="8" width="18" hidden="0" customWidth="1"/>
    <x:col min="9" max="9" width="18" hidden="0" customWidth="1"/>
    <x:col min="10" max="10" width="28" hidden="0" customWidth="1"/>
    <x:col min="11" max="11" width="24" hidden="0" customWidth="1"/>
    <x:col min="12" max="12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Application Next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" t="str">
        <x:v>Value Addition. 10 applications. Blue inputs; grey formulas.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 t="str">
        <x:v>Review date</x:v>
      </x:c>
      <x:c r="B4" s="10" t="n">
        <x:v>46302</x:v>
      </x:c>
      <x:c r="C4" s="2"/>
      <x:c r="D4" s="2" t="str">
        <x:v>IDs entered</x:v>
      </x:c>
      <x:c r="E4" s="2" t="n">
        <x:f>COUNTA(A11:A20)</x:f>
        <x:v>3</x:v>
      </x:c>
      <x:c r="F4" s="2"/>
      <x:c r="G4" s="2" t="str">
        <x:v>Blue cells: edit</x:v>
      </x:c>
      <x:c r="H4" s="2"/>
      <x:c r="I4" s="2"/>
      <x:c r="J4" s="2" t="str">
        <x:v>No auto reminders</x:v>
      </x:c>
      <x:c r="K4" s="2"/>
      <x:c r="L4" s="2"/>
    </x:row>
    <x:row r="5" ht="24" customHeight="1">
      <x:c r="A5" s="2"/>
      <x:c r="B5" s="2"/>
      <x:c r="C5" s="2"/>
      <x:c r="D5" s="2" t="str">
        <x:v>Actions due</x:v>
      </x:c>
      <x:c r="E5" s="2" t="n">
        <x:f>COUNTIFS(K11:K20,"Due today")+COUNTIFS(K11:K20,"Overdue")</x:f>
        <x:v>2</x:v>
      </x:c>
      <x:c r="F5" s="2"/>
      <x:c r="G5" s="2" t="str">
        <x:v>Grey cells: keep</x:v>
      </x:c>
      <x:c r="H5" s="2"/>
      <x:c r="I5" s="2"/>
      <x:c r="J5" s="2" t="str">
        <x:v>Example rows are fictional</x:v>
      </x:c>
      <x:c r="K5" s="2"/>
      <x:c r="L5" s="2"/>
    </x:row>
    <x:row r="6" ht="24" customHeight="1">
      <x:c r="A6" s="2"/>
      <x:c r="B6" s="2"/>
      <x:c r="C6" s="2"/>
      <x:c r="D6" s="2" t="str">
        <x:v>Input corrections</x:v>
      </x:c>
      <x:c r="E6" s="2" t="n">
        <x:f>COUNTIFS(K11:K20,"Check row inputs")+COUNTIFS(K11:K20,"Check review date")+COUNTIFS(K11:K20,"Check applied date")+COUNTIFS(K11:K20,"Check interview date")</x:f>
        <x:v>0</x:v>
      </x:c>
      <x:c r="F6" s="2"/>
      <x:c r="G6" s="2" t="str">
        <x:v>Review date is manual</x:v>
      </x:c>
      <x:c r="H6" s="2"/>
      <x:c r="I6" s="2"/>
      <x:c r="J6" s="2" t="str">
        <x:v>Filter Attention to act</x:v>
      </x:c>
      <x:c r="K6" s="2"/>
      <x:c r="L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36" customHeight="1">
      <x:c r="A10" s="7" t="str">
        <x:v>ID</x:v>
      </x:c>
      <x:c r="B10" s="7" t="str">
        <x:v>Company</x:v>
      </x:c>
      <x:c r="C10" s="7" t="str">
        <x:v>Role</x:v>
      </x:c>
      <x:c r="D10" s="7" t="str">
        <x:v>Job link</x:v>
      </x:c>
      <x:c r="E10" s="7" t="str">
        <x:v>Applied date</x:v>
      </x:c>
      <x:c r="F10" s="7" t="str">
        <x:v>Stage</x:v>
      </x:c>
      <x:c r="G10" s="7" t="str">
        <x:v>Next action</x:v>
      </x:c>
      <x:c r="H10" s="7" t="str">
        <x:v>Action due</x:v>
      </x:c>
      <x:c r="I10" s="7" t="str">
        <x:v>Interview date</x:v>
      </x:c>
      <x:c r="J10" s="7" t="str">
        <x:v>Notes</x:v>
      </x:c>
      <x:c r="K10" s="7" t="str">
        <x:v>Attention</x:v>
      </x:c>
      <x:c r="L10" s="7" t="str">
        <x:v>Days since applied</x:v>
      </x:c>
    </x:row>
    <x:row r="11" ht="24" customHeight="1">
      <x:c r="A11" s="12" t="str">
        <x:v>J-001</x:v>
      </x:c>
      <x:c r="B11" s="12" t="str">
        <x:v>Example Studio</x:v>
      </x:c>
      <x:c r="C11" s="12" t="str">
        <x:v>Assistant</x:v>
      </x:c>
      <x:c r="D11" s="12" t="str">
        <x:v>https://example.com</x:v>
      </x:c>
      <x:c r="E11" s="14" t="n">
        <x:v>46296</x:v>
      </x:c>
      <x:c r="F11" s="12" t="str">
        <x:v>Applied</x:v>
      </x:c>
      <x:c r="G11" s="12" t="str">
        <x:v>Check for a response</x:v>
      </x:c>
      <x:c r="H11" s="14" t="n">
        <x:v>46301</x:v>
      </x:c>
      <x:c r="I11" s="14"/>
      <x:c r="J11" s="12" t="str">
        <x:v>Fictional example</x:v>
      </x:c>
      <x:c r="K11" s="13" t="str">
        <x:f>IF(COUNTA(A11:J11)=0,"",IF(OR(A11="",COUNTIFS($A$11:$A$20,A11)&lt;&gt;1,B11="",C11="",AND(F11&lt;&gt;"Saved",F11&lt;&gt;"Applied",F11&lt;&gt;"Interview",F11&lt;&gt;"Offer",F11&lt;&gt;"Accepted",F11&lt;&gt;"Rejected",F11&lt;&gt;"Withdrawn"),AND(F11&lt;&gt;"Saved",E11=""),AND(E11&lt;&gt;"",OR(NOT(ISNUMBER(E11)),E11&lt;1,E11&gt;2958465)),AND(LEN(H11)&gt;0,OR(NOT(ISNUMBER(H11)),H11&lt;1,H11&gt;2958465)),AND(LEN(I11)&gt;0,OR(NOT(ISNUMBER(I11)),I11&lt;1,I11&gt;2958465))),"Check row inputs",IF(OR(NOT(ISNUMBER($B$4)),$B$4&lt;1,$B$4&gt;2958465),"Check review date",IF(AND(E11&lt;&gt;"",E11&gt;$B$4),"Check applied date",IF(AND(E11&lt;&gt;"",LEN(I11)&gt;0,I11&lt;E11),"Check interview date",IF(OR(F11="Accepted",F11="Rejected",F11="Withdrawn"),"Closed",IF(G11="","Add next action",IF(LEN(H11)=0,"Set action date",IF(H11&lt;$B$4,"Overdue",IF(H11=$B$4,"Due today","Upcoming"))))))))))</x:f>
        <x:v>Overdue</x:v>
      </x:c>
      <x:c r="L11" s="15" t="n">
        <x:f>IF(OR(A11="",E11="",NOT(ISNUMBER(E11)),NOT(ISNUMBER($B$4)),E11&lt;1,$B$4&lt;1,E11&gt;$B$4),"",INT($B$4-E11))</x:f>
        <x:v>6</x:v>
      </x:c>
    </x:row>
    <x:row r="12" ht="24" customHeight="1">
      <x:c r="A12" s="12" t="str">
        <x:v>J-002</x:v>
      </x:c>
      <x:c r="B12" s="12" t="str">
        <x:v>Example Shop</x:v>
      </x:c>
      <x:c r="C12" s="12" t="str">
        <x:v>Coordinator</x:v>
      </x:c>
      <x:c r="D12" s="12" t="str"/>
      <x:c r="E12" s="14" t="n">
        <x:v>46297</x:v>
      </x:c>
      <x:c r="F12" s="12" t="str">
        <x:v>Interview</x:v>
      </x:c>
      <x:c r="G12" s="12" t="str">
        <x:v>Prepare two examples</x:v>
      </x:c>
      <x:c r="H12" s="14" t="n">
        <x:v>46302</x:v>
      </x:c>
      <x:c r="I12" s="14" t="n">
        <x:v>46304</x:v>
      </x:c>
      <x:c r="J12" s="12" t="str">
        <x:v>Fictional example</x:v>
      </x:c>
      <x:c r="K12" s="13" t="str">
        <x:f>IF(COUNTA(A12:J12)=0,"",IF(OR(A12="",COUNTIFS($A$11:$A$20,A12)&lt;&gt;1,B12="",C12="",AND(F12&lt;&gt;"Saved",F12&lt;&gt;"Applied",F12&lt;&gt;"Interview",F12&lt;&gt;"Offer",F12&lt;&gt;"Accepted",F12&lt;&gt;"Rejected",F12&lt;&gt;"Withdrawn"),AND(F12&lt;&gt;"Saved",E12=""),AND(E12&lt;&gt;"",OR(NOT(ISNUMBER(E12)),E12&lt;1,E12&gt;2958465)),AND(LEN(H12)&gt;0,OR(NOT(ISNUMBER(H12)),H12&lt;1,H12&gt;2958465)),AND(LEN(I12)&gt;0,OR(NOT(ISNUMBER(I12)),I12&lt;1,I12&gt;2958465))),"Check row inputs",IF(OR(NOT(ISNUMBER($B$4)),$B$4&lt;1,$B$4&gt;2958465),"Check review date",IF(AND(E12&lt;&gt;"",E12&gt;$B$4),"Check applied date",IF(AND(E12&lt;&gt;"",LEN(I12)&gt;0,I12&lt;E12),"Check interview date",IF(OR(F12="Accepted",F12="Rejected",F12="Withdrawn"),"Closed",IF(G12="","Add next action",IF(LEN(H12)=0,"Set action date",IF(H12&lt;$B$4,"Overdue",IF(H12=$B$4,"Due today","Upcoming"))))))))))</x:f>
        <x:v>Due today</x:v>
      </x:c>
      <x:c r="L12" s="15" t="n">
        <x:f>IF(OR(A12="",E12="",NOT(ISNUMBER(E12)),NOT(ISNUMBER($B$4)),E12&lt;1,$B$4&lt;1,E12&gt;$B$4),"",INT($B$4-E12))</x:f>
        <x:v>5</x:v>
      </x:c>
    </x:row>
    <x:row r="13" ht="24" customHeight="1">
      <x:c r="A13" s="12" t="str">
        <x:v>J-003</x:v>
      </x:c>
      <x:c r="B13" s="12" t="str">
        <x:v>Example Team</x:v>
      </x:c>
      <x:c r="C13" s="12" t="str">
        <x:v>Editor</x:v>
      </x:c>
      <x:c r="D13" s="12" t="str"/>
      <x:c r="E13" s="14" t="n">
        <x:v>46285</x:v>
      </x:c>
      <x:c r="F13" s="12" t="str">
        <x:v>Rejected</x:v>
      </x:c>
      <x:c r="G13" s="12" t="str"/>
      <x:c r="H13" s="14" t="str"/>
      <x:c r="I13" s="14"/>
      <x:c r="J13" s="12" t="str">
        <x:v>Fictional example</x:v>
      </x:c>
      <x:c r="K13" s="13" t="str">
        <x:f>IF(COUNTA(A13:J13)=0,"",IF(OR(A13="",COUNTIFS($A$11:$A$20,A13)&lt;&gt;1,B13="",C13="",AND(F13&lt;&gt;"Saved",F13&lt;&gt;"Applied",F13&lt;&gt;"Interview",F13&lt;&gt;"Offer",F13&lt;&gt;"Accepted",F13&lt;&gt;"Rejected",F13&lt;&gt;"Withdrawn"),AND(F13&lt;&gt;"Saved",E13=""),AND(E13&lt;&gt;"",OR(NOT(ISNUMBER(E13)),E13&lt;1,E13&gt;2958465)),AND(LEN(H13)&gt;0,OR(NOT(ISNUMBER(H13)),H13&lt;1,H13&gt;2958465)),AND(LEN(I13)&gt;0,OR(NOT(ISNUMBER(I13)),I13&lt;1,I13&gt;2958465))),"Check row inputs",IF(OR(NOT(ISNUMBER($B$4)),$B$4&lt;1,$B$4&gt;2958465),"Check review date",IF(AND(E13&lt;&gt;"",E13&gt;$B$4),"Check applied date",IF(AND(E13&lt;&gt;"",LEN(I13)&gt;0,I13&lt;E13),"Check interview date",IF(OR(F13="Accepted",F13="Rejected",F13="Withdrawn"),"Closed",IF(G13="","Add next action",IF(LEN(H13)=0,"Set action date",IF(H13&lt;$B$4,"Overdue",IF(H13=$B$4,"Due today","Upcoming"))))))))))</x:f>
        <x:v>Closed</x:v>
      </x:c>
      <x:c r="L13" s="15" t="n">
        <x:f>IF(OR(A13="",E13="",NOT(ISNUMBER(E13)),NOT(ISNUMBER($B$4)),E13&lt;1,$B$4&lt;1,E13&gt;$B$4),"",INT($B$4-E13))</x:f>
        <x:v>17</x:v>
      </x:c>
    </x:row>
    <x:row r="14" ht="24" customHeight="1">
      <x:c r="A14" s="12"/>
      <x:c r="B14" s="12"/>
      <x:c r="C14" s="12"/>
      <x:c r="D14" s="12"/>
      <x:c r="E14" s="14"/>
      <x:c r="F14" s="12"/>
      <x:c r="G14" s="12"/>
      <x:c r="H14" s="14"/>
      <x:c r="I14" s="14"/>
      <x:c r="J14" s="12"/>
      <x:c r="K14" s="13" t="str">
        <x:f>IF(COUNTA(A14:J14)=0,"",IF(OR(A14="",COUNTIFS($A$11:$A$20,A14)&lt;&gt;1,B14="",C14="",AND(F14&lt;&gt;"Saved",F14&lt;&gt;"Applied",F14&lt;&gt;"Interview",F14&lt;&gt;"Offer",F14&lt;&gt;"Accepted",F14&lt;&gt;"Rejected",F14&lt;&gt;"Withdrawn"),AND(F14&lt;&gt;"Saved",E14=""),AND(E14&lt;&gt;"",OR(NOT(ISNUMBER(E14)),E14&lt;1,E14&gt;2958465)),AND(LEN(H14)&gt;0,OR(NOT(ISNUMBER(H14)),H14&lt;1,H14&gt;2958465)),AND(LEN(I14)&gt;0,OR(NOT(ISNUMBER(I14)),I14&lt;1,I14&gt;2958465))),"Check row inputs",IF(OR(NOT(ISNUMBER($B$4)),$B$4&lt;1,$B$4&gt;2958465),"Check review date",IF(AND(E14&lt;&gt;"",E14&gt;$B$4),"Check applied date",IF(AND(E14&lt;&gt;"",LEN(I14)&gt;0,I14&lt;E14),"Check interview date",IF(OR(F14="Accepted",F14="Rejected",F14="Withdrawn"),"Closed",IF(G14="","Add next action",IF(LEN(H14)=0,"Set action date",IF(H14&lt;$B$4,"Overdue",IF(H14=$B$4,"Due today","Upcoming"))))))))))</x:f>
      </x:c>
      <x:c r="L14" s="15" t="str">
        <x:f>IF(OR(A14="",E14="",NOT(ISNUMBER(E14)),NOT(ISNUMBER($B$4)),E14&lt;1,$B$4&lt;1,E14&gt;$B$4),"",INT($B$4-E14))</x:f>
      </x:c>
    </x:row>
    <x:row r="15" ht="24" customHeight="1">
      <x:c r="A15" s="12"/>
      <x:c r="B15" s="12"/>
      <x:c r="C15" s="12"/>
      <x:c r="D15" s="12"/>
      <x:c r="E15" s="14"/>
      <x:c r="F15" s="12"/>
      <x:c r="G15" s="12"/>
      <x:c r="H15" s="14"/>
      <x:c r="I15" s="14"/>
      <x:c r="J15" s="12"/>
      <x:c r="K15" s="13" t="str">
        <x:f>IF(COUNTA(A15:J15)=0,"",IF(OR(A15="",COUNTIFS($A$11:$A$20,A15)&lt;&gt;1,B15="",C15="",AND(F15&lt;&gt;"Saved",F15&lt;&gt;"Applied",F15&lt;&gt;"Interview",F15&lt;&gt;"Offer",F15&lt;&gt;"Accepted",F15&lt;&gt;"Rejected",F15&lt;&gt;"Withdrawn"),AND(F15&lt;&gt;"Saved",E15=""),AND(E15&lt;&gt;"",OR(NOT(ISNUMBER(E15)),E15&lt;1,E15&gt;2958465)),AND(LEN(H15)&gt;0,OR(NOT(ISNUMBER(H15)),H15&lt;1,H15&gt;2958465)),AND(LEN(I15)&gt;0,OR(NOT(ISNUMBER(I15)),I15&lt;1,I15&gt;2958465))),"Check row inputs",IF(OR(NOT(ISNUMBER($B$4)),$B$4&lt;1,$B$4&gt;2958465),"Check review date",IF(AND(E15&lt;&gt;"",E15&gt;$B$4),"Check applied date",IF(AND(E15&lt;&gt;"",LEN(I15)&gt;0,I15&lt;E15),"Check interview date",IF(OR(F15="Accepted",F15="Rejected",F15="Withdrawn"),"Closed",IF(G15="","Add next action",IF(LEN(H15)=0,"Set action date",IF(H15&lt;$B$4,"Overdue",IF(H15=$B$4,"Due today","Upcoming"))))))))))</x:f>
      </x:c>
      <x:c r="L15" s="15" t="str">
        <x:f>IF(OR(A15="",E15="",NOT(ISNUMBER(E15)),NOT(ISNUMBER($B$4)),E15&lt;1,$B$4&lt;1,E15&gt;$B$4),"",INT($B$4-E15))</x:f>
      </x:c>
    </x:row>
    <x:row r="16" ht="24" customHeight="1">
      <x:c r="A16" s="12"/>
      <x:c r="B16" s="12"/>
      <x:c r="C16" s="12"/>
      <x:c r="D16" s="12"/>
      <x:c r="E16" s="14"/>
      <x:c r="F16" s="12"/>
      <x:c r="G16" s="12"/>
      <x:c r="H16" s="14"/>
      <x:c r="I16" s="14"/>
      <x:c r="J16" s="12"/>
      <x:c r="K16" s="13" t="str">
        <x:f>IF(COUNTA(A16:J16)=0,"",IF(OR(A16="",COUNTIFS($A$11:$A$20,A16)&lt;&gt;1,B16="",C16="",AND(F16&lt;&gt;"Saved",F16&lt;&gt;"Applied",F16&lt;&gt;"Interview",F16&lt;&gt;"Offer",F16&lt;&gt;"Accepted",F16&lt;&gt;"Rejected",F16&lt;&gt;"Withdrawn"),AND(F16&lt;&gt;"Saved",E16=""),AND(E16&lt;&gt;"",OR(NOT(ISNUMBER(E16)),E16&lt;1,E16&gt;2958465)),AND(LEN(H16)&gt;0,OR(NOT(ISNUMBER(H16)),H16&lt;1,H16&gt;2958465)),AND(LEN(I16)&gt;0,OR(NOT(ISNUMBER(I16)),I16&lt;1,I16&gt;2958465))),"Check row inputs",IF(OR(NOT(ISNUMBER($B$4)),$B$4&lt;1,$B$4&gt;2958465),"Check review date",IF(AND(E16&lt;&gt;"",E16&gt;$B$4),"Check applied date",IF(AND(E16&lt;&gt;"",LEN(I16)&gt;0,I16&lt;E16),"Check interview date",IF(OR(F16="Accepted",F16="Rejected",F16="Withdrawn"),"Closed",IF(G16="","Add next action",IF(LEN(H16)=0,"Set action date",IF(H16&lt;$B$4,"Overdue",IF(H16=$B$4,"Due today","Upcoming"))))))))))</x:f>
      </x:c>
      <x:c r="L16" s="15" t="str">
        <x:f>IF(OR(A16="",E16="",NOT(ISNUMBER(E16)),NOT(ISNUMBER($B$4)),E16&lt;1,$B$4&lt;1,E16&gt;$B$4),"",INT($B$4-E16))</x:f>
      </x:c>
    </x:row>
    <x:row r="17" ht="24" customHeight="1">
      <x:c r="A17" s="12"/>
      <x:c r="B17" s="12"/>
      <x:c r="C17" s="12"/>
      <x:c r="D17" s="12"/>
      <x:c r="E17" s="14"/>
      <x:c r="F17" s="12"/>
      <x:c r="G17" s="12"/>
      <x:c r="H17" s="14"/>
      <x:c r="I17" s="14"/>
      <x:c r="J17" s="12"/>
      <x:c r="K17" s="13" t="str">
        <x:f>IF(COUNTA(A17:J17)=0,"",IF(OR(A17="",COUNTIFS($A$11:$A$20,A17)&lt;&gt;1,B17="",C17="",AND(F17&lt;&gt;"Saved",F17&lt;&gt;"Applied",F17&lt;&gt;"Interview",F17&lt;&gt;"Offer",F17&lt;&gt;"Accepted",F17&lt;&gt;"Rejected",F17&lt;&gt;"Withdrawn"),AND(F17&lt;&gt;"Saved",E17=""),AND(E17&lt;&gt;"",OR(NOT(ISNUMBER(E17)),E17&lt;1,E17&gt;2958465)),AND(LEN(H17)&gt;0,OR(NOT(ISNUMBER(H17)),H17&lt;1,H17&gt;2958465)),AND(LEN(I17)&gt;0,OR(NOT(ISNUMBER(I17)),I17&lt;1,I17&gt;2958465))),"Check row inputs",IF(OR(NOT(ISNUMBER($B$4)),$B$4&lt;1,$B$4&gt;2958465),"Check review date",IF(AND(E17&lt;&gt;"",E17&gt;$B$4),"Check applied date",IF(AND(E17&lt;&gt;"",LEN(I17)&gt;0,I17&lt;E17),"Check interview date",IF(OR(F17="Accepted",F17="Rejected",F17="Withdrawn"),"Closed",IF(G17="","Add next action",IF(LEN(H17)=0,"Set action date",IF(H17&lt;$B$4,"Overdue",IF(H17=$B$4,"Due today","Upcoming"))))))))))</x:f>
      </x:c>
      <x:c r="L17" s="15" t="str">
        <x:f>IF(OR(A17="",E17="",NOT(ISNUMBER(E17)),NOT(ISNUMBER($B$4)),E17&lt;1,$B$4&lt;1,E17&gt;$B$4),"",INT($B$4-E17))</x:f>
      </x:c>
    </x:row>
    <x:row r="18" ht="24" customHeight="1">
      <x:c r="A18" s="12"/>
      <x:c r="B18" s="12"/>
      <x:c r="C18" s="12"/>
      <x:c r="D18" s="12"/>
      <x:c r="E18" s="14"/>
      <x:c r="F18" s="12"/>
      <x:c r="G18" s="12"/>
      <x:c r="H18" s="14"/>
      <x:c r="I18" s="14"/>
      <x:c r="J18" s="12"/>
      <x:c r="K18" s="13" t="str">
        <x:f>IF(COUNTA(A18:J18)=0,"",IF(OR(A18="",COUNTIFS($A$11:$A$20,A18)&lt;&gt;1,B18="",C18="",AND(F18&lt;&gt;"Saved",F18&lt;&gt;"Applied",F18&lt;&gt;"Interview",F18&lt;&gt;"Offer",F18&lt;&gt;"Accepted",F18&lt;&gt;"Rejected",F18&lt;&gt;"Withdrawn"),AND(F18&lt;&gt;"Saved",E18=""),AND(E18&lt;&gt;"",OR(NOT(ISNUMBER(E18)),E18&lt;1,E18&gt;2958465)),AND(LEN(H18)&gt;0,OR(NOT(ISNUMBER(H18)),H18&lt;1,H18&gt;2958465)),AND(LEN(I18)&gt;0,OR(NOT(ISNUMBER(I18)),I18&lt;1,I18&gt;2958465))),"Check row inputs",IF(OR(NOT(ISNUMBER($B$4)),$B$4&lt;1,$B$4&gt;2958465),"Check review date",IF(AND(E18&lt;&gt;"",E18&gt;$B$4),"Check applied date",IF(AND(E18&lt;&gt;"",LEN(I18)&gt;0,I18&lt;E18),"Check interview date",IF(OR(F18="Accepted",F18="Rejected",F18="Withdrawn"),"Closed",IF(G18="","Add next action",IF(LEN(H18)=0,"Set action date",IF(H18&lt;$B$4,"Overdue",IF(H18=$B$4,"Due today","Upcoming"))))))))))</x:f>
      </x:c>
      <x:c r="L18" s="15" t="str">
        <x:f>IF(OR(A18="",E18="",NOT(ISNUMBER(E18)),NOT(ISNUMBER($B$4)),E18&lt;1,$B$4&lt;1,E18&gt;$B$4),"",INT($B$4-E18))</x:f>
      </x:c>
    </x:row>
    <x:row r="19" ht="24" customHeight="1">
      <x:c r="A19" s="12"/>
      <x:c r="B19" s="12"/>
      <x:c r="C19" s="12"/>
      <x:c r="D19" s="12"/>
      <x:c r="E19" s="14"/>
      <x:c r="F19" s="12"/>
      <x:c r="G19" s="12"/>
      <x:c r="H19" s="14"/>
      <x:c r="I19" s="14"/>
      <x:c r="J19" s="12"/>
      <x:c r="K19" s="13" t="str">
        <x:f>IF(COUNTA(A19:J19)=0,"",IF(OR(A19="",COUNTIFS($A$11:$A$20,A19)&lt;&gt;1,B19="",C19="",AND(F19&lt;&gt;"Saved",F19&lt;&gt;"Applied",F19&lt;&gt;"Interview",F19&lt;&gt;"Offer",F19&lt;&gt;"Accepted",F19&lt;&gt;"Rejected",F19&lt;&gt;"Withdrawn"),AND(F19&lt;&gt;"Saved",E19=""),AND(E19&lt;&gt;"",OR(NOT(ISNUMBER(E19)),E19&lt;1,E19&gt;2958465)),AND(LEN(H19)&gt;0,OR(NOT(ISNUMBER(H19)),H19&lt;1,H19&gt;2958465)),AND(LEN(I19)&gt;0,OR(NOT(ISNUMBER(I19)),I19&lt;1,I19&gt;2958465))),"Check row inputs",IF(OR(NOT(ISNUMBER($B$4)),$B$4&lt;1,$B$4&gt;2958465),"Check review date",IF(AND(E19&lt;&gt;"",E19&gt;$B$4),"Check applied date",IF(AND(E19&lt;&gt;"",LEN(I19)&gt;0,I19&lt;E19),"Check interview date",IF(OR(F19="Accepted",F19="Rejected",F19="Withdrawn"),"Closed",IF(G19="","Add next action",IF(LEN(H19)=0,"Set action date",IF(H19&lt;$B$4,"Overdue",IF(H19=$B$4,"Due today","Upcoming"))))))))))</x:f>
      </x:c>
      <x:c r="L19" s="15" t="str">
        <x:f>IF(OR(A19="",E19="",NOT(ISNUMBER(E19)),NOT(ISNUMBER($B$4)),E19&lt;1,$B$4&lt;1,E19&gt;$B$4),"",INT($B$4-E19))</x:f>
      </x:c>
    </x:row>
    <x:row r="20" ht="24" customHeight="1">
      <x:c r="A20" s="12"/>
      <x:c r="B20" s="12"/>
      <x:c r="C20" s="12"/>
      <x:c r="D20" s="12"/>
      <x:c r="E20" s="14"/>
      <x:c r="F20" s="12"/>
      <x:c r="G20" s="12"/>
      <x:c r="H20" s="14"/>
      <x:c r="I20" s="14"/>
      <x:c r="J20" s="12"/>
      <x:c r="K20" s="13" t="str">
        <x:f>IF(COUNTA(A20:J20)=0,"",IF(OR(A20="",COUNTIFS($A$11:$A$20,A20)&lt;&gt;1,B20="",C20="",AND(F20&lt;&gt;"Saved",F20&lt;&gt;"Applied",F20&lt;&gt;"Interview",F20&lt;&gt;"Offer",F20&lt;&gt;"Accepted",F20&lt;&gt;"Rejected",F20&lt;&gt;"Withdrawn"),AND(F20&lt;&gt;"Saved",E20=""),AND(E20&lt;&gt;"",OR(NOT(ISNUMBER(E20)),E20&lt;1,E20&gt;2958465)),AND(LEN(H20)&gt;0,OR(NOT(ISNUMBER(H20)),H20&lt;1,H20&gt;2958465)),AND(LEN(I20)&gt;0,OR(NOT(ISNUMBER(I20)),I20&lt;1,I20&gt;2958465))),"Check row inputs",IF(OR(NOT(ISNUMBER($B$4)),$B$4&lt;1,$B$4&gt;2958465),"Check review date",IF(AND(E20&lt;&gt;"",E20&gt;$B$4),"Check applied date",IF(AND(E20&lt;&gt;"",LEN(I20)&gt;0,I20&lt;E20),"Check interview date",IF(OR(F20="Accepted",F20="Rejected",F20="Withdrawn"),"Closed",IF(G20="","Add next action",IF(LEN(H20)=0,"Set action date",IF(H20&lt;$B$4,"Overdue",IF(H20=$B$4,"Due today","Upcoming"))))))))))</x:f>
      </x:c>
      <x:c r="L20" s="15" t="str">
        <x:f>IF(OR(A20="",E20="",NOT(ISNUMBER(E20)),NOT(ISNUMBER($B$4)),E20&lt;1,$B$4&lt;1,E20&gt;$B$4),"",INT($B$4-E20))</x:f>
      </x:c>
    </x:row>
  </x:sheetData>
  <x:conditionalFormatting sqref="K11:K20">
    <x:cfRule type="containsText" dxfId="0" priority="1" operator="containsText" text="Check"/>
    <x:cfRule type="containsText" dxfId="1" priority="2" operator="containsText" text="Overdue"/>
  </x:conditionalFormatting>
  <x:dataValidations count="1">
    <x:dataValidation type="list" sqref="F11:F20">
      <x:formula1>"Saved,Applied,Interview,Offer,Accepted,Rejected,Withdrawn"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bc931ca19874e27"/>
  </x:tableParts>
</x:worksheet>
</file>